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sharedStrings.xml><?xml version="1.0" encoding="utf-8"?>
<sst xmlns="http://schemas.openxmlformats.org/spreadsheetml/2006/main" count="91" uniqueCount="58">
  <si>
    <t>Formulário de análise e pontuação do currículo.</t>
  </si>
  <si>
    <t>Processo seletivo do Mestrado Profissional em Educação para Ciências e Matemática - IFG.</t>
  </si>
  <si>
    <r>
      <rPr>
        <rFont val="Calibri"/>
        <b/>
        <color rgb="FF000000"/>
        <sz val="11.0"/>
      </rPr>
      <t xml:space="preserve">Candidato(a): </t>
    </r>
    <r>
      <rPr>
        <rFont val="Calibri"/>
        <b/>
        <color rgb="FFFF0000"/>
        <sz val="11.0"/>
      </rPr>
      <t>DIGITE SEU NOME AQUI EM LETRAS MAIÚSCULAS</t>
    </r>
  </si>
  <si>
    <t>Nota</t>
  </si>
  <si>
    <t>I - FORMAÇÃO ACADÊMICA</t>
  </si>
  <si>
    <t>Item</t>
  </si>
  <si>
    <t>Pontuação</t>
  </si>
  <si>
    <t>Quant.</t>
  </si>
  <si>
    <t>Pontos</t>
  </si>
  <si>
    <t>1.</t>
  </si>
  <si>
    <t>Curso de graduação</t>
  </si>
  <si>
    <t>a)</t>
  </si>
  <si>
    <t>Curso superior na área do mestrado (cursos de licenciatura em Pedagogia, Química, Física, Biologia, Ciências ou Matemática)</t>
  </si>
  <si>
    <t>b)</t>
  </si>
  <si>
    <t>Curso superior fora da área do mestrado</t>
  </si>
  <si>
    <t>2.</t>
  </si>
  <si>
    <r>
      <rPr>
        <rFont val="Arial"/>
        <b/>
        <color theme="1"/>
        <sz val="10.0"/>
      </rPr>
      <t xml:space="preserve">Curso de pós-graduação </t>
    </r>
    <r>
      <rPr>
        <rFont val="Arial"/>
        <b/>
        <i/>
        <color theme="1"/>
        <sz val="10.0"/>
      </rPr>
      <t>lato sensu</t>
    </r>
  </si>
  <si>
    <t>especialização na área do Mestrado (especializações na área de educação ou de ensino de Ciências e Matemática)</t>
  </si>
  <si>
    <t>especialização fora da área do Mestrado</t>
  </si>
  <si>
    <t>3.</t>
  </si>
  <si>
    <t>Atuação discente</t>
  </si>
  <si>
    <t>monitoria (por semestre)</t>
  </si>
  <si>
    <t>bolsista ou voluntário em projeto de iniciação científica (por projeto)</t>
  </si>
  <si>
    <t>c)</t>
  </si>
  <si>
    <t>participação em projeto de iniciação à docência - PIBID e Residência Pedagógica (PRP) (por semestre)</t>
  </si>
  <si>
    <t>d)</t>
  </si>
  <si>
    <t>participação em projeto de extensão (por projeto)</t>
  </si>
  <si>
    <t>Pontuação da formação acadêmica (FA)</t>
  </si>
  <si>
    <t>II - EXPERIÊNCIA PROFISSIONAL</t>
  </si>
  <si>
    <t>Atuação profissional em educação - fora do magistério  (não pontuar exercícios concomitantes)</t>
  </si>
  <si>
    <t>na área do Mestrado: ensino de ciências e matemática (cada seis meses)</t>
  </si>
  <si>
    <t>fora da área do Mestrado (cada seis meses)</t>
  </si>
  <si>
    <t>Atuação profissional no magistério (não pontuar exercícios concomitantes)</t>
  </si>
  <si>
    <t>exercício de magistério no Ensino Superior na área de Matemática, de Ciências Naturais ou de disciplinas didáticas ou pedagógicas em cursos de licenciatura em Matemática, Química, Ciências, Física e Biologia (por semestre)</t>
  </si>
  <si>
    <t>exercício de magistério na Educação Básica em disciplinas da área de Ciências Naturais e Matemática (por semestre)</t>
  </si>
  <si>
    <t>exercício de magistério na Educação Básica ou no Ensino superior em áreas não vinculadas às previstas nos itens anteriores (por semestre)</t>
  </si>
  <si>
    <t>Orientações e supervisões</t>
  </si>
  <si>
    <t>orientação e coorientação de Iniciação Científica e Tecnológica (por orient. concluída)</t>
  </si>
  <si>
    <t>orientação e coorientação de Trabalho de Conclusão de Curso (por orient. concluída)</t>
  </si>
  <si>
    <t>supervisão de projeto de iniciação à docência (PIBID) (por semestre)</t>
  </si>
  <si>
    <t>4.</t>
  </si>
  <si>
    <t>Cursos realizados</t>
  </si>
  <si>
    <t>curso de capacitação pedagórica acima de 40h</t>
  </si>
  <si>
    <t>Pontuação da experiência profissional (EP)</t>
  </si>
  <si>
    <t>III - PRODUÇÃO CIENTÍFICA E TECNOLÓGICA DOS ÚLTIMOS CINCO ANOS (2019 A 2024)</t>
  </si>
  <si>
    <t>Publicação</t>
  </si>
  <si>
    <t>autoria/coautoria de livro, com ISBN.</t>
  </si>
  <si>
    <t>autoria/coautoria de capítulo de livro, com ISBN.</t>
  </si>
  <si>
    <t>artigo publicado em periódico científico avaliado pela CAPES</t>
  </si>
  <si>
    <t>publicação de trabalho completo em anais de eventos científicos e tecnológicos.</t>
  </si>
  <si>
    <t>e)</t>
  </si>
  <si>
    <t>publicação em jornais ou revistas</t>
  </si>
  <si>
    <t>Patente</t>
  </si>
  <si>
    <t>depósito/registro de patentes ou licença relativa à proteção intelectual.</t>
  </si>
  <si>
    <t>Outras atividades</t>
  </si>
  <si>
    <t>participação em evento científico e tecnológico</t>
  </si>
  <si>
    <t>Pontuação da produção científica e tecnológica (PCT)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</si>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</sst>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1">
    <font>
      <sz val="11.0"/>
      <color theme="1"/>
      <name val="Calibri"/>
      <scheme val="minor"/>
    </font>
    <font>
      <b/>
      <sz val="11.0"/>
      <color rgb="FF000000"/>
      <name val="Calibri"/>
    </font>
    <font/>
    <font>
      <sz val="11.0"/>
      <color theme="1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9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EEECE1"/>
        <bgColor rgb="FFEEECE1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left"/>
    </xf>
    <xf borderId="5" fillId="0" fontId="1" numFmtId="0" xfId="0" applyBorder="1" applyFont="1"/>
    <xf borderId="6" fillId="0" fontId="1" numFmtId="1" xfId="0" applyAlignment="1" applyBorder="1" applyFont="1" applyNumberFormat="1">
      <alignment horizontal="right" readingOrder="0"/>
    </xf>
    <xf borderId="7" fillId="2" fontId="1" numFmtId="0" xfId="0" applyAlignment="1" applyBorder="1" applyFill="1" applyFont="1">
      <alignment horizontal="left" readingOrder="0"/>
    </xf>
    <xf borderId="8" fillId="0" fontId="2" numFmtId="0" xfId="0" applyBorder="1" applyFont="1"/>
    <xf borderId="0" fillId="0" fontId="4" numFmtId="0" xfId="0" applyFont="1"/>
    <xf borderId="0" fillId="0" fontId="5" numFmtId="2" xfId="0" applyFont="1" applyNumberFormat="1"/>
    <xf borderId="0" fillId="0" fontId="1" numFmtId="0" xfId="0" applyFont="1"/>
    <xf borderId="9" fillId="3" fontId="6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3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left" vertical="center"/>
    </xf>
    <xf borderId="13" fillId="0" fontId="2" numFmtId="0" xfId="0" applyBorder="1" applyFont="1"/>
    <xf borderId="12" fillId="0" fontId="7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left" shrinkToFit="0" vertical="center" wrapText="1"/>
    </xf>
    <xf borderId="14" fillId="0" fontId="8" numFmtId="2" xfId="0" applyAlignment="1" applyBorder="1" applyFont="1" applyNumberFormat="1">
      <alignment horizontal="center" vertical="center"/>
    </xf>
    <xf borderId="14" fillId="0" fontId="8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left" vertical="center"/>
    </xf>
    <xf borderId="14" fillId="0" fontId="7" numFmtId="0" xfId="0" applyAlignment="1" applyBorder="1" applyFont="1">
      <alignment horizontal="left" vertical="center"/>
    </xf>
    <xf borderId="14" fillId="0" fontId="7" numFmtId="2" xfId="0" applyAlignment="1" applyBorder="1" applyFont="1" applyNumberFormat="1">
      <alignment horizontal="center" vertical="center"/>
    </xf>
    <xf borderId="14" fillId="0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left" shrinkToFit="0" vertical="center" wrapText="1"/>
    </xf>
    <xf borderId="9" fillId="4" fontId="6" numFmtId="0" xfId="0" applyAlignment="1" applyBorder="1" applyFill="1" applyFont="1">
      <alignment horizontal="right" vertical="center"/>
    </xf>
    <xf borderId="15" fillId="4" fontId="6" numFmtId="2" xfId="0" applyAlignment="1" applyBorder="1" applyFont="1" applyNumberFormat="1">
      <alignment horizontal="center" vertical="center"/>
    </xf>
    <xf borderId="0" fillId="0" fontId="3" numFmtId="2" xfId="0" applyFont="1" applyNumberFormat="1"/>
    <xf borderId="14" fillId="0" fontId="7" numFmtId="164" xfId="0" applyAlignment="1" applyBorder="1" applyFont="1" applyNumberFormat="1">
      <alignment horizontal="center" vertical="center"/>
    </xf>
    <xf borderId="14" fillId="0" fontId="7" numFmtId="2" xfId="0" applyAlignment="1" applyBorder="1" applyFont="1" applyNumberFormat="1">
      <alignment horizontal="left" vertical="center"/>
    </xf>
    <xf borderId="16" fillId="0" fontId="10" numFmtId="0" xfId="0" applyAlignment="1" applyBorder="1" applyFont="1">
      <alignment horizontal="left" shrinkToFit="0" vertical="center" wrapText="1"/>
    </xf>
    <xf borderId="16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76.0"/>
    <col customWidth="1" min="3" max="3" width="9.57"/>
    <col customWidth="1" min="4" max="4" width="6.43"/>
    <col customWidth="1" min="5" max="5" width="7.14"/>
    <col customWidth="1" min="6" max="7" width="9.14"/>
    <col customWidth="1" min="8" max="25" width="8.71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/>
      <c r="C2" s="6"/>
      <c r="D2" s="6"/>
      <c r="E2" s="7">
        <v>2025.0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9"/>
      <c r="C3" s="10"/>
      <c r="D3" s="10" t="s">
        <v>3</v>
      </c>
      <c r="E3" s="11">
        <f>SUM(E17,E33,E46)</f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12" t="s">
        <v>4</v>
      </c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1.25" customHeight="1">
      <c r="A5" s="13" t="s">
        <v>5</v>
      </c>
      <c r="B5" s="14"/>
      <c r="C5" s="15" t="s">
        <v>6</v>
      </c>
      <c r="D5" s="15" t="s">
        <v>7</v>
      </c>
      <c r="E5" s="15" t="s">
        <v>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0" customHeight="1">
      <c r="A6" s="16" t="s">
        <v>9</v>
      </c>
      <c r="B6" s="17" t="s">
        <v>10</v>
      </c>
      <c r="C6" s="18"/>
      <c r="D6" s="18"/>
      <c r="E6" s="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5.5" customHeight="1">
      <c r="A7" s="19" t="s">
        <v>11</v>
      </c>
      <c r="B7" s="20" t="s">
        <v>12</v>
      </c>
      <c r="C7" s="21">
        <v>0.6</v>
      </c>
      <c r="D7" s="22">
        <v>0.0</v>
      </c>
      <c r="E7" s="21">
        <f t="shared" ref="E7:E8" si="1">C7*D7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9" t="s">
        <v>13</v>
      </c>
      <c r="B8" s="23" t="s">
        <v>14</v>
      </c>
      <c r="C8" s="21">
        <v>0.2</v>
      </c>
      <c r="D8" s="22">
        <v>0.0</v>
      </c>
      <c r="E8" s="21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0" customHeight="1">
      <c r="A9" s="16" t="s">
        <v>15</v>
      </c>
      <c r="B9" s="24" t="s">
        <v>16</v>
      </c>
      <c r="C9" s="18"/>
      <c r="D9" s="18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9" t="s">
        <v>11</v>
      </c>
      <c r="B10" s="20" t="s">
        <v>17</v>
      </c>
      <c r="C10" s="21">
        <v>0.3</v>
      </c>
      <c r="D10" s="22">
        <v>0.0</v>
      </c>
      <c r="E10" s="21">
        <f t="shared" ref="E10:E11" si="2">C10*D10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9" t="s">
        <v>13</v>
      </c>
      <c r="B11" s="23" t="s">
        <v>18</v>
      </c>
      <c r="C11" s="21">
        <v>0.1</v>
      </c>
      <c r="D11" s="22">
        <v>0.0</v>
      </c>
      <c r="E11" s="21">
        <f t="shared" si="2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6" t="s">
        <v>19</v>
      </c>
      <c r="B12" s="17" t="s">
        <v>20</v>
      </c>
      <c r="C12" s="18"/>
      <c r="D12" s="18"/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9" t="s">
        <v>11</v>
      </c>
      <c r="B13" s="25" t="s">
        <v>21</v>
      </c>
      <c r="C13" s="26">
        <v>0.1</v>
      </c>
      <c r="D13" s="27">
        <v>0.0</v>
      </c>
      <c r="E13" s="21">
        <f t="shared" ref="E13:E16" si="3">C13*D13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9" t="s">
        <v>13</v>
      </c>
      <c r="B14" s="25" t="s">
        <v>22</v>
      </c>
      <c r="C14" s="26">
        <v>0.1</v>
      </c>
      <c r="D14" s="27">
        <v>0.0</v>
      </c>
      <c r="E14" s="21">
        <f t="shared" si="3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9" t="s">
        <v>23</v>
      </c>
      <c r="B15" s="28" t="s">
        <v>24</v>
      </c>
      <c r="C15" s="26">
        <v>0.1</v>
      </c>
      <c r="D15" s="27">
        <v>0.0</v>
      </c>
      <c r="E15" s="21">
        <f t="shared" si="3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9" t="s">
        <v>25</v>
      </c>
      <c r="B16" s="25" t="s">
        <v>26</v>
      </c>
      <c r="C16" s="26">
        <v>0.1</v>
      </c>
      <c r="D16" s="27">
        <v>0.0</v>
      </c>
      <c r="E16" s="21">
        <f t="shared" si="3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9" t="s">
        <v>27</v>
      </c>
      <c r="B17" s="18"/>
      <c r="C17" s="18"/>
      <c r="D17" s="14"/>
      <c r="E17" s="30">
        <f>IF(SUM(E7:E16)&gt;3,3,SUM(E7:E16))</f>
        <v>0</v>
      </c>
      <c r="F17" s="4"/>
      <c r="G17" s="3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 t="s">
        <v>28</v>
      </c>
      <c r="B18" s="12"/>
      <c r="C18" s="12"/>
      <c r="D18" s="12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1.25" customHeight="1">
      <c r="A19" s="13" t="s">
        <v>5</v>
      </c>
      <c r="B19" s="14"/>
      <c r="C19" s="15" t="s">
        <v>7</v>
      </c>
      <c r="D19" s="15" t="s">
        <v>7</v>
      </c>
      <c r="E19" s="15" t="s">
        <v>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6" t="s">
        <v>9</v>
      </c>
      <c r="B20" s="17" t="s">
        <v>29</v>
      </c>
      <c r="C20" s="18"/>
      <c r="D20" s="18"/>
      <c r="E20" s="1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9" t="s">
        <v>11</v>
      </c>
      <c r="B21" s="25" t="s">
        <v>30</v>
      </c>
      <c r="C21" s="26">
        <v>0.05</v>
      </c>
      <c r="D21" s="27">
        <v>0.0</v>
      </c>
      <c r="E21" s="21">
        <f t="shared" ref="E21:E22" si="4">C21*D21</f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9" t="s">
        <v>13</v>
      </c>
      <c r="B22" s="25" t="s">
        <v>31</v>
      </c>
      <c r="C22" s="32">
        <v>0.025</v>
      </c>
      <c r="D22" s="27">
        <v>0.0</v>
      </c>
      <c r="E22" s="21">
        <f t="shared" si="4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16" t="s">
        <v>15</v>
      </c>
      <c r="B23" s="17" t="s">
        <v>32</v>
      </c>
      <c r="C23" s="18"/>
      <c r="D23" s="18"/>
      <c r="E23" s="1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9" t="s">
        <v>11</v>
      </c>
      <c r="B24" s="28" t="s">
        <v>33</v>
      </c>
      <c r="C24" s="26">
        <v>0.1</v>
      </c>
      <c r="D24" s="27">
        <v>0.0</v>
      </c>
      <c r="E24" s="21">
        <f t="shared" ref="E24:E26" si="5">C24*D24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9" t="s">
        <v>13</v>
      </c>
      <c r="B25" s="28" t="s">
        <v>34</v>
      </c>
      <c r="C25" s="26">
        <v>0.15</v>
      </c>
      <c r="D25" s="27">
        <v>0.0</v>
      </c>
      <c r="E25" s="21">
        <f t="shared" si="5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9" t="s">
        <v>23</v>
      </c>
      <c r="B26" s="28" t="s">
        <v>35</v>
      </c>
      <c r="C26" s="26">
        <v>0.05</v>
      </c>
      <c r="D26" s="27">
        <v>0.0</v>
      </c>
      <c r="E26" s="21">
        <f t="shared" si="5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16" t="s">
        <v>19</v>
      </c>
      <c r="B27" s="17" t="s">
        <v>36</v>
      </c>
      <c r="C27" s="18"/>
      <c r="D27" s="18"/>
      <c r="E27" s="1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9" t="s">
        <v>11</v>
      </c>
      <c r="B28" s="25" t="s">
        <v>37</v>
      </c>
      <c r="C28" s="26">
        <v>0.1</v>
      </c>
      <c r="D28" s="27">
        <v>0.0</v>
      </c>
      <c r="E28" s="21">
        <f t="shared" ref="E28:E30" si="6">C28*D28</f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9" t="s">
        <v>13</v>
      </c>
      <c r="B29" s="25" t="s">
        <v>38</v>
      </c>
      <c r="C29" s="26">
        <v>0.1</v>
      </c>
      <c r="D29" s="27">
        <v>0.0</v>
      </c>
      <c r="E29" s="21">
        <f t="shared" si="6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9" t="s">
        <v>23</v>
      </c>
      <c r="B30" s="25" t="s">
        <v>39</v>
      </c>
      <c r="C30" s="26">
        <v>0.1</v>
      </c>
      <c r="D30" s="27">
        <v>0.0</v>
      </c>
      <c r="E30" s="21">
        <f t="shared" si="6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16" t="s">
        <v>40</v>
      </c>
      <c r="B31" s="17" t="s">
        <v>41</v>
      </c>
      <c r="C31" s="18"/>
      <c r="D31" s="18"/>
      <c r="E31" s="1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9" t="s">
        <v>11</v>
      </c>
      <c r="B32" s="33" t="s">
        <v>42</v>
      </c>
      <c r="C32" s="26">
        <v>0.05</v>
      </c>
      <c r="D32" s="27">
        <v>0.0</v>
      </c>
      <c r="E32" s="21">
        <f>C32*D32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29" t="s">
        <v>43</v>
      </c>
      <c r="B33" s="18"/>
      <c r="C33" s="18"/>
      <c r="D33" s="14"/>
      <c r="E33" s="30">
        <f>IF(SUM(E21:E32)&gt;4,4,SUM(E21:E32))</f>
        <v>0</v>
      </c>
      <c r="F33" s="4"/>
      <c r="G33" s="3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customHeight="1">
      <c r="A34" s="12" t="s">
        <v>44</v>
      </c>
      <c r="B34" s="12"/>
      <c r="C34" s="12"/>
      <c r="D34" s="12"/>
      <c r="E34" s="1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3" t="s">
        <v>5</v>
      </c>
      <c r="B35" s="14"/>
      <c r="C35" s="15" t="s">
        <v>7</v>
      </c>
      <c r="D35" s="15" t="s">
        <v>7</v>
      </c>
      <c r="E35" s="15" t="s">
        <v>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6" t="s">
        <v>9</v>
      </c>
      <c r="B36" s="17" t="s">
        <v>45</v>
      </c>
      <c r="C36" s="18"/>
      <c r="D36" s="18"/>
      <c r="E36" s="1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</v>
      </c>
      <c r="B37" s="25" t="s">
        <v>46</v>
      </c>
      <c r="C37" s="26">
        <v>0.3</v>
      </c>
      <c r="D37" s="27">
        <v>0.0</v>
      </c>
      <c r="E37" s="21">
        <f t="shared" ref="E37:E41" si="7">C37*D37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13</v>
      </c>
      <c r="B38" s="25" t="s">
        <v>47</v>
      </c>
      <c r="C38" s="26">
        <v>0.2</v>
      </c>
      <c r="D38" s="27">
        <v>0.0</v>
      </c>
      <c r="E38" s="21">
        <f t="shared" si="7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23</v>
      </c>
      <c r="B39" s="25" t="s">
        <v>48</v>
      </c>
      <c r="C39" s="26">
        <v>0.25</v>
      </c>
      <c r="D39" s="27">
        <v>0.0</v>
      </c>
      <c r="E39" s="21">
        <f t="shared" si="7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25</v>
      </c>
      <c r="B40" s="25" t="s">
        <v>49</v>
      </c>
      <c r="C40" s="26">
        <v>0.15</v>
      </c>
      <c r="D40" s="27">
        <v>0.0</v>
      </c>
      <c r="E40" s="21">
        <f t="shared" si="7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50</v>
      </c>
      <c r="B41" s="25" t="s">
        <v>51</v>
      </c>
      <c r="C41" s="26">
        <v>0.05</v>
      </c>
      <c r="D41" s="27">
        <v>0.0</v>
      </c>
      <c r="E41" s="21">
        <f t="shared" si="7"/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0.5" customHeight="1">
      <c r="A42" s="16" t="s">
        <v>15</v>
      </c>
      <c r="B42" s="17" t="s">
        <v>52</v>
      </c>
      <c r="C42" s="18"/>
      <c r="D42" s="18"/>
      <c r="E42" s="1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9" t="s">
        <v>11</v>
      </c>
      <c r="B43" s="25" t="s">
        <v>53</v>
      </c>
      <c r="C43" s="27">
        <v>0.15</v>
      </c>
      <c r="D43" s="27">
        <v>0.0</v>
      </c>
      <c r="E43" s="21">
        <f>C43*D43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0" customHeight="1">
      <c r="A44" s="16" t="s">
        <v>19</v>
      </c>
      <c r="B44" s="17" t="s">
        <v>54</v>
      </c>
      <c r="C44" s="18"/>
      <c r="D44" s="18"/>
      <c r="E44" s="1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9" t="s">
        <v>11</v>
      </c>
      <c r="B45" s="25" t="s">
        <v>55</v>
      </c>
      <c r="C45" s="26">
        <v>0.05</v>
      </c>
      <c r="D45" s="27">
        <v>0.0</v>
      </c>
      <c r="E45" s="21">
        <f>C45*D45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9" t="s">
        <v>56</v>
      </c>
      <c r="B46" s="18"/>
      <c r="C46" s="18"/>
      <c r="D46" s="14"/>
      <c r="E46" s="30">
        <f>IF(SUM(E37:E45)&gt;3,3,SUM(E37:E45))</f>
        <v>0</v>
      </c>
      <c r="F46" s="4"/>
      <c r="G46" s="3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34" t="s">
        <v>57</v>
      </c>
      <c r="B47" s="35"/>
      <c r="C47" s="35"/>
      <c r="D47" s="35"/>
      <c r="E47" s="3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E1"/>
    <mergeCell ref="A3:B3"/>
    <mergeCell ref="A5:B5"/>
    <mergeCell ref="B6:E6"/>
    <mergeCell ref="B9:E9"/>
    <mergeCell ref="B12:E12"/>
    <mergeCell ref="A17:D17"/>
    <mergeCell ref="B36:E36"/>
    <mergeCell ref="B42:E42"/>
    <mergeCell ref="B44:E44"/>
    <mergeCell ref="A46:D46"/>
    <mergeCell ref="A47:E48"/>
    <mergeCell ref="A19:B19"/>
    <mergeCell ref="B20:E20"/>
    <mergeCell ref="B23:E23"/>
    <mergeCell ref="B27:E27"/>
    <mergeCell ref="B31:E31"/>
    <mergeCell ref="A33:D33"/>
    <mergeCell ref="A35:B35"/>
  </mergeCells>
  <dataValidations>
    <dataValidation type="list" allowBlank="1" showErrorMessage="1" sqref="D13:D14 D21:D22 D28:D30 D32 D39">
      <formula1>"0,1,2,3,4"</formula1>
    </dataValidation>
    <dataValidation type="list" allowBlank="1" showErrorMessage="1" sqref="E2">
      <formula1>"2025"</formula1>
    </dataValidation>
    <dataValidation type="list" allowBlank="1" showInputMessage="1" showErrorMessage="1" prompt="Curso de graduação - Informe apenas uma das opções: a) curso superior na área do mestrado ou b) curso superior fora da área de mestrado. No caso de informar duas graduações apenas a feita na área do mestrado será contabilizada." sqref="D8">
      <formula1>"0,1"</formula1>
    </dataValidation>
    <dataValidation type="list" allowBlank="1" showErrorMessage="1" sqref="D15:D16 D41">
      <formula1>"0,1,2,3"</formula1>
    </dataValidation>
    <dataValidation type="list" allowBlank="1" showInputMessage="1" showErrorMessage="1" prompt="Curso de pós-graduação - informar a quantidade de especializações fora da área concluída." sqref="D11">
      <formula1>"0,1,2"</formula1>
    </dataValidation>
    <dataValidation type="list" allowBlank="1" showInputMessage="1" showErrorMessage="1" prompt="Curso de pós-graduação - informar a quantidade de especializações na área concluída." sqref="D10">
      <formula1>"0,1,2"</formula1>
    </dataValidation>
    <dataValidation type="list" allowBlank="1" showErrorMessage="1" sqref="D37:D38 D43">
      <formula1>"0,1"</formula1>
    </dataValidation>
    <dataValidation type="list" allowBlank="1" showErrorMessage="1" sqref="D24:D26">
      <formula1>"0,1,2,3,4,5,6,7,8"</formula1>
    </dataValidation>
    <dataValidation type="list" allowBlank="1" showErrorMessage="1" sqref="D40 D45">
      <formula1>"0,1,2,3,4,5,6"</formula1>
    </dataValidation>
    <dataValidation type="list" allowBlank="1" showInputMessage="1" showErrorMessage="1" prompt="Curso de graduação - Informe apenas uma das opções: a) curso superior na área do mestrado ou b) curso superior fora da área de mestrado. No caso de informar duas graduações apenas a feita na área do mestrado será contabilizada._x000a_" sqref="D7">
      <formula1>"0,1"</formula1>
    </dataValidation>
  </dataValidations>
  <printOptions gridLines="1" horizontalCentered="1" verticalCentered="1"/>
  <pageMargins bottom="0.31496062992125984" footer="0.0" header="0.0" left="0.5118110236220472" right="0.31496062992125984" top="0.31496062992125984"/>
  <pageSetup orientation="portrait"/>
  <drawing r:id="rId1"/>
</worksheet>
</file>